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2" sheetId="1" r:id="rId1"/>
  </sheets>
  <definedNames>
    <definedName name="_xlnm.Print_Titles" localSheetId="0">'Sheet2'!$1:$2</definedName>
    <definedName name="_xlnm._FilterDatabase" localSheetId="0" hidden="1">'Sheet2'!$A$2:$M$50</definedName>
  </definedNames>
  <calcPr fullCalcOnLoad="1"/>
</workbook>
</file>

<file path=xl/sharedStrings.xml><?xml version="1.0" encoding="utf-8"?>
<sst xmlns="http://schemas.openxmlformats.org/spreadsheetml/2006/main" count="250" uniqueCount="117">
  <si>
    <t>和顺县邮政储蓄银行2021年9月脱贫人口小额信贷贴息资金明细表</t>
  </si>
  <si>
    <t>序号</t>
  </si>
  <si>
    <t>乡镇</t>
  </si>
  <si>
    <t>村名</t>
  </si>
  <si>
    <t>姓名</t>
  </si>
  <si>
    <t>账号</t>
  </si>
  <si>
    <t>贷款金额（元）</t>
  </si>
  <si>
    <t>贷款年利率（%）</t>
  </si>
  <si>
    <t>贷款用途</t>
  </si>
  <si>
    <t>贷款余额</t>
  </si>
  <si>
    <t>贷款起期</t>
  </si>
  <si>
    <t>贷款止期</t>
  </si>
  <si>
    <t>实际结息金额（元）</t>
  </si>
  <si>
    <t>申请贴息金额（元）</t>
  </si>
  <si>
    <t>横岭镇</t>
  </si>
  <si>
    <t>赵村</t>
  </si>
  <si>
    <t>任爱红</t>
  </si>
  <si>
    <t>6221801750000674124</t>
  </si>
  <si>
    <t>牛的饲养</t>
  </si>
  <si>
    <t>任建明</t>
  </si>
  <si>
    <t>6217991750007438281</t>
  </si>
  <si>
    <t>王美英</t>
  </si>
  <si>
    <t>6221801750000674082</t>
  </si>
  <si>
    <t>张素生</t>
  </si>
  <si>
    <t>6221801750000735099</t>
  </si>
  <si>
    <t>任守业</t>
  </si>
  <si>
    <t>6217991750006829019</t>
  </si>
  <si>
    <t>任志红</t>
  </si>
  <si>
    <t>6217991750006828029</t>
  </si>
  <si>
    <t>北鱼沟村</t>
  </si>
  <si>
    <t>范晓青</t>
  </si>
  <si>
    <t>6221801750000735354</t>
  </si>
  <si>
    <t>任建江</t>
  </si>
  <si>
    <t>6221801750000674066</t>
  </si>
  <si>
    <t>王利</t>
  </si>
  <si>
    <t>6221801750000735370</t>
  </si>
  <si>
    <t>赵建兰</t>
  </si>
  <si>
    <t>6221801750000674074</t>
  </si>
  <si>
    <t>任中明</t>
  </si>
  <si>
    <t>6221801750000735065</t>
  </si>
  <si>
    <t>任建中</t>
  </si>
  <si>
    <t>6221801750000735040</t>
  </si>
  <si>
    <t>任彦明</t>
  </si>
  <si>
    <t>6221801750000674132</t>
  </si>
  <si>
    <t>张应明</t>
  </si>
  <si>
    <t>6221801750000674090</t>
  </si>
  <si>
    <t>任卯如</t>
  </si>
  <si>
    <t>6221801750000735032</t>
  </si>
  <si>
    <t>任盛</t>
  </si>
  <si>
    <t>6221801750000735073</t>
  </si>
  <si>
    <t>曹艳花</t>
  </si>
  <si>
    <t>6221801750000774007</t>
  </si>
  <si>
    <t>翟家庄村</t>
  </si>
  <si>
    <t>王素珍</t>
  </si>
  <si>
    <t>6217991750005021428</t>
  </si>
  <si>
    <t>程永平</t>
  </si>
  <si>
    <t>6221801750000488780</t>
  </si>
  <si>
    <t>郝迷川</t>
  </si>
  <si>
    <t>6221801750000488798</t>
  </si>
  <si>
    <t>任守中</t>
  </si>
  <si>
    <t>6221801750000735024</t>
  </si>
  <si>
    <t>王二文</t>
  </si>
  <si>
    <t>6221801750000488731</t>
  </si>
  <si>
    <t>程金光</t>
  </si>
  <si>
    <t>6221801750000488806</t>
  </si>
  <si>
    <t>任选文</t>
  </si>
  <si>
    <t>6221801750000674058</t>
  </si>
  <si>
    <t>郝跃珍</t>
  </si>
  <si>
    <t>6221801750000488764</t>
  </si>
  <si>
    <t>郝永跃</t>
  </si>
  <si>
    <t>6221801750000774056</t>
  </si>
  <si>
    <t>郝锦义</t>
  </si>
  <si>
    <t>6221801750000774130</t>
  </si>
  <si>
    <t>宋晋珍</t>
  </si>
  <si>
    <t>6221801750000775491</t>
  </si>
  <si>
    <t>郝学柱</t>
  </si>
  <si>
    <t>6221801750000775509</t>
  </si>
  <si>
    <t>程彦珍</t>
  </si>
  <si>
    <t>6221801750000775517</t>
  </si>
  <si>
    <t>郝文平</t>
  </si>
  <si>
    <t>6221801750000775541</t>
  </si>
  <si>
    <t>宋忠义</t>
  </si>
  <si>
    <t>6221801750000775475</t>
  </si>
  <si>
    <t>郝彦珍</t>
  </si>
  <si>
    <t>6221801750000488756</t>
  </si>
  <si>
    <t>宋四蛮</t>
  </si>
  <si>
    <t>6221801750000774122</t>
  </si>
  <si>
    <t>宋玉红</t>
  </si>
  <si>
    <t>6221801750000774080</t>
  </si>
  <si>
    <t>郝珍兵</t>
  </si>
  <si>
    <t>6221801750000774148</t>
  </si>
  <si>
    <t>程忠文</t>
  </si>
  <si>
    <t>6221801750000775467</t>
  </si>
  <si>
    <t>郝元月</t>
  </si>
  <si>
    <t>6221801750000488749</t>
  </si>
  <si>
    <t>郝常胜</t>
  </si>
  <si>
    <t>6221801750000774155</t>
  </si>
  <si>
    <t>程红兵</t>
  </si>
  <si>
    <t>6221801750000488772</t>
  </si>
  <si>
    <t>郝彦林</t>
  </si>
  <si>
    <t>6221801750000775533</t>
  </si>
  <si>
    <t>胡丽忠</t>
  </si>
  <si>
    <t>6221801750000775483</t>
  </si>
  <si>
    <t>宋佛佑</t>
  </si>
  <si>
    <t>6221801750000775525</t>
  </si>
  <si>
    <t>义兴镇</t>
  </si>
  <si>
    <t>梳头村</t>
  </si>
  <si>
    <t>张改转</t>
  </si>
  <si>
    <t>6221801750000703246</t>
  </si>
  <si>
    <t>陶翠香</t>
  </si>
  <si>
    <t>6221801750000774064</t>
  </si>
  <si>
    <t>焦发兵</t>
  </si>
  <si>
    <t>6221801750000774072</t>
  </si>
  <si>
    <t>紫罗村</t>
  </si>
  <si>
    <t>王维云</t>
  </si>
  <si>
    <t>6217991750000654264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</si>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</sst>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2"/>
      <color indexed="8"/>
      <name val="黑体"/>
      <family val="3"/>
    </font>
    <font>
      <sz val="18"/>
      <color indexed="8"/>
      <name val="黑体"/>
      <family val="3"/>
    </font>
    <font>
      <sz val="12"/>
      <color indexed="63"/>
      <name val="仿宋"/>
      <family val="3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theme="1"/>
      <name val="黑体"/>
      <family val="3"/>
    </font>
    <font>
      <sz val="18"/>
      <color rgb="FF000000"/>
      <name val="黑体"/>
      <family val="3"/>
    </font>
    <font>
      <sz val="12"/>
      <color rgb="FF000000"/>
      <name val="黑体"/>
      <family val="3"/>
    </font>
    <font>
      <sz val="12"/>
      <color rgb="FF454545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47" fillId="33" borderId="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9" xfId="0" applyNumberFormat="1" applyFont="1" applyFill="1" applyBorder="1" applyAlignment="1">
      <alignment horizontal="center" vertical="center"/>
    </xf>
    <xf numFmtId="14" fontId="5" fillId="33" borderId="9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SheetLayoutView="100" workbookViewId="0" topLeftCell="A16">
      <selection activeCell="A51" sqref="A51:IV51"/>
    </sheetView>
  </sheetViews>
  <sheetFormatPr defaultColWidth="9.00390625" defaultRowHeight="33.75" customHeight="1"/>
  <cols>
    <col min="1" max="4" width="9.421875" style="1" customWidth="1"/>
    <col min="5" max="5" width="22.28125" style="1" customWidth="1"/>
    <col min="6" max="6" width="12.421875" style="1" customWidth="1"/>
    <col min="7" max="7" width="7.421875" style="1" customWidth="1"/>
    <col min="8" max="8" width="17.00390625" style="1" customWidth="1"/>
    <col min="9" max="9" width="12.28125" style="1" customWidth="1"/>
    <col min="10" max="10" width="12.140625" style="1" customWidth="1"/>
    <col min="11" max="11" width="12.421875" style="1" customWidth="1"/>
    <col min="12" max="12" width="10.421875" style="1" customWidth="1"/>
    <col min="13" max="13" width="9.28125" style="1" bestFit="1" customWidth="1"/>
    <col min="14" max="16384" width="9.00390625" style="1" customWidth="1"/>
  </cols>
  <sheetData>
    <row r="1" spans="1:13" s="1" customFormat="1" ht="54.75" customHeight="1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</row>
    <row r="2" spans="1:13" s="2" customFormat="1" ht="4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3" customFormat="1" ht="19.5" customHeight="1">
      <c r="A3" s="9">
        <v>1</v>
      </c>
      <c r="B3" s="10" t="s">
        <v>14</v>
      </c>
      <c r="C3" s="10" t="s">
        <v>15</v>
      </c>
      <c r="D3" s="10" t="s">
        <v>16</v>
      </c>
      <c r="E3" s="10" t="s">
        <v>17</v>
      </c>
      <c r="F3" s="9">
        <v>50000</v>
      </c>
      <c r="G3" s="11">
        <v>4.65</v>
      </c>
      <c r="H3" s="12" t="s">
        <v>18</v>
      </c>
      <c r="I3" s="14">
        <v>50000</v>
      </c>
      <c r="J3" s="15">
        <v>44378</v>
      </c>
      <c r="K3" s="15">
        <v>45474</v>
      </c>
      <c r="L3" s="16">
        <v>197.47</v>
      </c>
      <c r="M3" s="9">
        <f aca="true" t="shared" si="0" ref="M3:M49">L3</f>
        <v>197.47</v>
      </c>
    </row>
    <row r="4" spans="1:13" s="3" customFormat="1" ht="19.5" customHeight="1">
      <c r="A4" s="9">
        <v>2</v>
      </c>
      <c r="B4" s="10" t="s">
        <v>14</v>
      </c>
      <c r="C4" s="10" t="s">
        <v>15</v>
      </c>
      <c r="D4" s="10" t="s">
        <v>19</v>
      </c>
      <c r="E4" s="10" t="s">
        <v>20</v>
      </c>
      <c r="F4" s="9">
        <v>50000</v>
      </c>
      <c r="G4" s="11">
        <v>4.65</v>
      </c>
      <c r="H4" s="12" t="s">
        <v>18</v>
      </c>
      <c r="I4" s="14">
        <v>50000</v>
      </c>
      <c r="J4" s="15">
        <v>44379</v>
      </c>
      <c r="K4" s="15">
        <v>45475</v>
      </c>
      <c r="L4" s="16">
        <v>197.47</v>
      </c>
      <c r="M4" s="9">
        <f t="shared" si="0"/>
        <v>197.47</v>
      </c>
    </row>
    <row r="5" spans="1:13" s="3" customFormat="1" ht="19.5" customHeight="1">
      <c r="A5" s="9">
        <v>3</v>
      </c>
      <c r="B5" s="10" t="s">
        <v>14</v>
      </c>
      <c r="C5" s="10" t="s">
        <v>15</v>
      </c>
      <c r="D5" s="10" t="s">
        <v>21</v>
      </c>
      <c r="E5" s="10" t="s">
        <v>22</v>
      </c>
      <c r="F5" s="9">
        <v>50000</v>
      </c>
      <c r="G5" s="11">
        <v>4.65</v>
      </c>
      <c r="H5" s="12" t="s">
        <v>18</v>
      </c>
      <c r="I5" s="14">
        <v>50000</v>
      </c>
      <c r="J5" s="15">
        <v>44390</v>
      </c>
      <c r="K5" s="15">
        <v>45486</v>
      </c>
      <c r="L5" s="16">
        <v>197.47</v>
      </c>
      <c r="M5" s="9">
        <f t="shared" si="0"/>
        <v>197.47</v>
      </c>
    </row>
    <row r="6" spans="1:13" s="3" customFormat="1" ht="19.5" customHeight="1">
      <c r="A6" s="9">
        <v>4</v>
      </c>
      <c r="B6" s="10" t="s">
        <v>14</v>
      </c>
      <c r="C6" s="10" t="s">
        <v>15</v>
      </c>
      <c r="D6" s="10" t="s">
        <v>23</v>
      </c>
      <c r="E6" s="10" t="s">
        <v>24</v>
      </c>
      <c r="F6" s="9">
        <v>50000</v>
      </c>
      <c r="G6" s="11">
        <v>4.65</v>
      </c>
      <c r="H6" s="12" t="s">
        <v>18</v>
      </c>
      <c r="I6" s="14">
        <v>50000</v>
      </c>
      <c r="J6" s="15">
        <v>44390</v>
      </c>
      <c r="K6" s="15">
        <v>45486</v>
      </c>
      <c r="L6" s="16">
        <v>197.47</v>
      </c>
      <c r="M6" s="9">
        <f t="shared" si="0"/>
        <v>197.47</v>
      </c>
    </row>
    <row r="7" spans="1:13" s="3" customFormat="1" ht="19.5" customHeight="1">
      <c r="A7" s="9">
        <v>5</v>
      </c>
      <c r="B7" s="10" t="s">
        <v>14</v>
      </c>
      <c r="C7" s="10" t="s">
        <v>15</v>
      </c>
      <c r="D7" s="10" t="s">
        <v>25</v>
      </c>
      <c r="E7" s="10" t="s">
        <v>26</v>
      </c>
      <c r="F7" s="9">
        <v>50000</v>
      </c>
      <c r="G7" s="11">
        <v>4.65</v>
      </c>
      <c r="H7" s="12" t="s">
        <v>18</v>
      </c>
      <c r="I7" s="14">
        <v>50000</v>
      </c>
      <c r="J7" s="15">
        <v>44390</v>
      </c>
      <c r="K7" s="15">
        <v>45486</v>
      </c>
      <c r="L7" s="16">
        <v>197.47</v>
      </c>
      <c r="M7" s="9">
        <f t="shared" si="0"/>
        <v>197.47</v>
      </c>
    </row>
    <row r="8" spans="1:13" s="3" customFormat="1" ht="19.5" customHeight="1">
      <c r="A8" s="9">
        <v>6</v>
      </c>
      <c r="B8" s="10" t="s">
        <v>14</v>
      </c>
      <c r="C8" s="10" t="s">
        <v>15</v>
      </c>
      <c r="D8" s="10" t="s">
        <v>27</v>
      </c>
      <c r="E8" s="10" t="s">
        <v>28</v>
      </c>
      <c r="F8" s="9">
        <v>50000</v>
      </c>
      <c r="G8" s="11">
        <v>4.65</v>
      </c>
      <c r="H8" s="12" t="s">
        <v>18</v>
      </c>
      <c r="I8" s="14">
        <v>50000</v>
      </c>
      <c r="J8" s="15">
        <v>44390</v>
      </c>
      <c r="K8" s="15">
        <v>45486</v>
      </c>
      <c r="L8" s="16">
        <v>197.47</v>
      </c>
      <c r="M8" s="9">
        <f t="shared" si="0"/>
        <v>197.47</v>
      </c>
    </row>
    <row r="9" spans="1:13" s="3" customFormat="1" ht="19.5" customHeight="1">
      <c r="A9" s="9">
        <v>7</v>
      </c>
      <c r="B9" s="10" t="s">
        <v>14</v>
      </c>
      <c r="C9" s="10" t="s">
        <v>29</v>
      </c>
      <c r="D9" s="10" t="s">
        <v>30</v>
      </c>
      <c r="E9" s="10" t="s">
        <v>31</v>
      </c>
      <c r="F9" s="9">
        <v>50000</v>
      </c>
      <c r="G9" s="11">
        <v>4.65</v>
      </c>
      <c r="H9" s="12" t="s">
        <v>18</v>
      </c>
      <c r="I9" s="14">
        <v>0</v>
      </c>
      <c r="J9" s="15">
        <v>44390</v>
      </c>
      <c r="K9" s="15">
        <v>45486</v>
      </c>
      <c r="L9" s="16">
        <v>286.65</v>
      </c>
      <c r="M9" s="9">
        <f t="shared" si="0"/>
        <v>286.65</v>
      </c>
    </row>
    <row r="10" spans="1:13" s="3" customFormat="1" ht="19.5" customHeight="1">
      <c r="A10" s="9">
        <v>8</v>
      </c>
      <c r="B10" s="10" t="s">
        <v>14</v>
      </c>
      <c r="C10" s="10" t="s">
        <v>15</v>
      </c>
      <c r="D10" s="10" t="s">
        <v>32</v>
      </c>
      <c r="E10" s="10" t="s">
        <v>33</v>
      </c>
      <c r="F10" s="9">
        <v>50000</v>
      </c>
      <c r="G10" s="11">
        <v>4.65</v>
      </c>
      <c r="H10" s="12" t="s">
        <v>18</v>
      </c>
      <c r="I10" s="14">
        <v>50000</v>
      </c>
      <c r="J10" s="15">
        <v>44390</v>
      </c>
      <c r="K10" s="15">
        <v>45486</v>
      </c>
      <c r="L10" s="16">
        <v>197.47</v>
      </c>
      <c r="M10" s="9">
        <f t="shared" si="0"/>
        <v>197.47</v>
      </c>
    </row>
    <row r="11" spans="1:13" s="3" customFormat="1" ht="19.5" customHeight="1">
      <c r="A11" s="9">
        <v>9</v>
      </c>
      <c r="B11" s="10" t="s">
        <v>14</v>
      </c>
      <c r="C11" s="10" t="s">
        <v>29</v>
      </c>
      <c r="D11" s="10" t="s">
        <v>34</v>
      </c>
      <c r="E11" s="10" t="s">
        <v>35</v>
      </c>
      <c r="F11" s="9">
        <v>50000</v>
      </c>
      <c r="G11" s="11">
        <v>4.65</v>
      </c>
      <c r="H11" s="12" t="s">
        <v>18</v>
      </c>
      <c r="I11" s="14">
        <v>50000</v>
      </c>
      <c r="J11" s="15">
        <v>44390</v>
      </c>
      <c r="K11" s="15">
        <v>45486</v>
      </c>
      <c r="L11" s="16">
        <v>197.47</v>
      </c>
      <c r="M11" s="9">
        <f t="shared" si="0"/>
        <v>197.47</v>
      </c>
    </row>
    <row r="12" spans="1:13" s="3" customFormat="1" ht="19.5" customHeight="1">
      <c r="A12" s="9">
        <v>10</v>
      </c>
      <c r="B12" s="10" t="s">
        <v>14</v>
      </c>
      <c r="C12" s="10" t="s">
        <v>15</v>
      </c>
      <c r="D12" s="10" t="s">
        <v>36</v>
      </c>
      <c r="E12" s="10" t="s">
        <v>37</v>
      </c>
      <c r="F12" s="9">
        <v>50000</v>
      </c>
      <c r="G12" s="11">
        <v>4.65</v>
      </c>
      <c r="H12" s="12" t="s">
        <v>18</v>
      </c>
      <c r="I12" s="14">
        <v>50000</v>
      </c>
      <c r="J12" s="15">
        <v>44390</v>
      </c>
      <c r="K12" s="15">
        <v>45486</v>
      </c>
      <c r="L12" s="16">
        <v>197.47</v>
      </c>
      <c r="M12" s="9">
        <f t="shared" si="0"/>
        <v>197.47</v>
      </c>
    </row>
    <row r="13" spans="1:13" s="3" customFormat="1" ht="19.5" customHeight="1">
      <c r="A13" s="9">
        <v>11</v>
      </c>
      <c r="B13" s="10" t="s">
        <v>14</v>
      </c>
      <c r="C13" s="10" t="s">
        <v>15</v>
      </c>
      <c r="D13" s="10" t="s">
        <v>38</v>
      </c>
      <c r="E13" s="10" t="s">
        <v>39</v>
      </c>
      <c r="F13" s="9">
        <v>50000</v>
      </c>
      <c r="G13" s="11">
        <v>4.65</v>
      </c>
      <c r="H13" s="12" t="s">
        <v>18</v>
      </c>
      <c r="I13" s="14">
        <v>50000</v>
      </c>
      <c r="J13" s="15">
        <v>44390</v>
      </c>
      <c r="K13" s="15">
        <v>45486</v>
      </c>
      <c r="L13" s="16">
        <v>197.47</v>
      </c>
      <c r="M13" s="9">
        <f t="shared" si="0"/>
        <v>197.47</v>
      </c>
    </row>
    <row r="14" spans="1:13" s="3" customFormat="1" ht="19.5" customHeight="1">
      <c r="A14" s="9">
        <v>12</v>
      </c>
      <c r="B14" s="10" t="s">
        <v>14</v>
      </c>
      <c r="C14" s="10" t="s">
        <v>15</v>
      </c>
      <c r="D14" s="10" t="s">
        <v>40</v>
      </c>
      <c r="E14" s="10" t="s">
        <v>41</v>
      </c>
      <c r="F14" s="9">
        <v>50000</v>
      </c>
      <c r="G14" s="11">
        <v>4.65</v>
      </c>
      <c r="H14" s="12" t="s">
        <v>18</v>
      </c>
      <c r="I14" s="14">
        <v>50000</v>
      </c>
      <c r="J14" s="15">
        <v>44390</v>
      </c>
      <c r="K14" s="15">
        <v>45486</v>
      </c>
      <c r="L14" s="16">
        <v>197.47</v>
      </c>
      <c r="M14" s="9">
        <f t="shared" si="0"/>
        <v>197.47</v>
      </c>
    </row>
    <row r="15" spans="1:13" s="3" customFormat="1" ht="19.5" customHeight="1">
      <c r="A15" s="9">
        <v>13</v>
      </c>
      <c r="B15" s="10" t="s">
        <v>14</v>
      </c>
      <c r="C15" s="10" t="s">
        <v>15</v>
      </c>
      <c r="D15" s="10" t="s">
        <v>42</v>
      </c>
      <c r="E15" s="10" t="s">
        <v>43</v>
      </c>
      <c r="F15" s="9">
        <v>50000</v>
      </c>
      <c r="G15" s="11">
        <v>4.65</v>
      </c>
      <c r="H15" s="12" t="s">
        <v>18</v>
      </c>
      <c r="I15" s="14">
        <v>50000</v>
      </c>
      <c r="J15" s="15">
        <v>44390</v>
      </c>
      <c r="K15" s="15">
        <v>45486</v>
      </c>
      <c r="L15" s="16">
        <v>197.47</v>
      </c>
      <c r="M15" s="9">
        <f t="shared" si="0"/>
        <v>197.47</v>
      </c>
    </row>
    <row r="16" spans="1:13" s="3" customFormat="1" ht="19.5" customHeight="1">
      <c r="A16" s="9">
        <v>14</v>
      </c>
      <c r="B16" s="10" t="s">
        <v>14</v>
      </c>
      <c r="C16" s="10" t="s">
        <v>15</v>
      </c>
      <c r="D16" s="10" t="s">
        <v>44</v>
      </c>
      <c r="E16" s="10" t="s">
        <v>45</v>
      </c>
      <c r="F16" s="9">
        <v>50000</v>
      </c>
      <c r="G16" s="11">
        <v>4.65</v>
      </c>
      <c r="H16" s="12" t="s">
        <v>18</v>
      </c>
      <c r="I16" s="14">
        <v>50000</v>
      </c>
      <c r="J16" s="15">
        <v>44390</v>
      </c>
      <c r="K16" s="15">
        <v>45486</v>
      </c>
      <c r="L16" s="16">
        <v>197.47</v>
      </c>
      <c r="M16" s="9">
        <f t="shared" si="0"/>
        <v>197.47</v>
      </c>
    </row>
    <row r="17" spans="1:13" s="3" customFormat="1" ht="19.5" customHeight="1">
      <c r="A17" s="9">
        <v>15</v>
      </c>
      <c r="B17" s="10" t="s">
        <v>14</v>
      </c>
      <c r="C17" s="10" t="s">
        <v>15</v>
      </c>
      <c r="D17" s="10" t="s">
        <v>46</v>
      </c>
      <c r="E17" s="10" t="s">
        <v>47</v>
      </c>
      <c r="F17" s="9">
        <v>50000</v>
      </c>
      <c r="G17" s="11">
        <v>4.65</v>
      </c>
      <c r="H17" s="12" t="s">
        <v>18</v>
      </c>
      <c r="I17" s="14">
        <v>50000</v>
      </c>
      <c r="J17" s="15">
        <v>44390</v>
      </c>
      <c r="K17" s="15">
        <v>45486</v>
      </c>
      <c r="L17" s="16">
        <v>197.47</v>
      </c>
      <c r="M17" s="9">
        <f t="shared" si="0"/>
        <v>197.47</v>
      </c>
    </row>
    <row r="18" spans="1:13" s="3" customFormat="1" ht="19.5" customHeight="1">
      <c r="A18" s="9">
        <v>16</v>
      </c>
      <c r="B18" s="10" t="s">
        <v>14</v>
      </c>
      <c r="C18" s="10" t="s">
        <v>15</v>
      </c>
      <c r="D18" s="10" t="s">
        <v>48</v>
      </c>
      <c r="E18" s="10" t="s">
        <v>49</v>
      </c>
      <c r="F18" s="9">
        <v>50000</v>
      </c>
      <c r="G18" s="11">
        <v>4.65</v>
      </c>
      <c r="H18" s="12" t="s">
        <v>18</v>
      </c>
      <c r="I18" s="14">
        <v>50000</v>
      </c>
      <c r="J18" s="15">
        <v>44390</v>
      </c>
      <c r="K18" s="15">
        <v>45486</v>
      </c>
      <c r="L18" s="16">
        <v>197.47</v>
      </c>
      <c r="M18" s="9">
        <f t="shared" si="0"/>
        <v>197.47</v>
      </c>
    </row>
    <row r="19" spans="1:13" s="3" customFormat="1" ht="19.5" customHeight="1">
      <c r="A19" s="9">
        <v>17</v>
      </c>
      <c r="B19" s="10" t="s">
        <v>14</v>
      </c>
      <c r="C19" s="10" t="s">
        <v>29</v>
      </c>
      <c r="D19" s="10" t="s">
        <v>50</v>
      </c>
      <c r="E19" s="10" t="s">
        <v>51</v>
      </c>
      <c r="F19" s="9">
        <v>50000</v>
      </c>
      <c r="G19" s="11">
        <v>4.65</v>
      </c>
      <c r="H19" s="12" t="s">
        <v>18</v>
      </c>
      <c r="I19" s="14">
        <v>50000</v>
      </c>
      <c r="J19" s="15">
        <v>44390</v>
      </c>
      <c r="K19" s="15">
        <v>45486</v>
      </c>
      <c r="L19" s="16">
        <v>197.47</v>
      </c>
      <c r="M19" s="9">
        <f t="shared" si="0"/>
        <v>197.47</v>
      </c>
    </row>
    <row r="20" spans="1:13" s="3" customFormat="1" ht="19.5" customHeight="1">
      <c r="A20" s="9">
        <v>18</v>
      </c>
      <c r="B20" s="10" t="s">
        <v>14</v>
      </c>
      <c r="C20" s="10" t="s">
        <v>52</v>
      </c>
      <c r="D20" s="10" t="s">
        <v>53</v>
      </c>
      <c r="E20" s="10" t="s">
        <v>54</v>
      </c>
      <c r="F20" s="9">
        <v>50000</v>
      </c>
      <c r="G20" s="11">
        <v>4.65</v>
      </c>
      <c r="H20" s="12" t="s">
        <v>18</v>
      </c>
      <c r="I20" s="14">
        <v>50000</v>
      </c>
      <c r="J20" s="15">
        <v>44396</v>
      </c>
      <c r="K20" s="15">
        <v>45492</v>
      </c>
      <c r="L20" s="16">
        <v>197.47</v>
      </c>
      <c r="M20" s="9">
        <f t="shared" si="0"/>
        <v>197.47</v>
      </c>
    </row>
    <row r="21" spans="1:13" s="3" customFormat="1" ht="19.5" customHeight="1">
      <c r="A21" s="9">
        <v>19</v>
      </c>
      <c r="B21" s="10" t="s">
        <v>14</v>
      </c>
      <c r="C21" s="10" t="s">
        <v>52</v>
      </c>
      <c r="D21" s="10" t="s">
        <v>55</v>
      </c>
      <c r="E21" s="10" t="s">
        <v>56</v>
      </c>
      <c r="F21" s="9">
        <v>50000</v>
      </c>
      <c r="G21" s="11">
        <v>4.65</v>
      </c>
      <c r="H21" s="12" t="s">
        <v>18</v>
      </c>
      <c r="I21" s="14">
        <v>50000</v>
      </c>
      <c r="J21" s="15">
        <v>44400</v>
      </c>
      <c r="K21" s="15">
        <v>45496</v>
      </c>
      <c r="L21" s="16">
        <v>197.47</v>
      </c>
      <c r="M21" s="9">
        <f t="shared" si="0"/>
        <v>197.47</v>
      </c>
    </row>
    <row r="22" spans="1:13" s="3" customFormat="1" ht="19.5" customHeight="1">
      <c r="A22" s="9">
        <v>20</v>
      </c>
      <c r="B22" s="10" t="s">
        <v>14</v>
      </c>
      <c r="C22" s="10" t="s">
        <v>52</v>
      </c>
      <c r="D22" s="10" t="s">
        <v>57</v>
      </c>
      <c r="E22" s="10" t="s">
        <v>58</v>
      </c>
      <c r="F22" s="9">
        <v>50000</v>
      </c>
      <c r="G22" s="11">
        <v>4.65</v>
      </c>
      <c r="H22" s="12" t="s">
        <v>18</v>
      </c>
      <c r="I22" s="14">
        <v>50000</v>
      </c>
      <c r="J22" s="15">
        <v>44400</v>
      </c>
      <c r="K22" s="15">
        <v>45496</v>
      </c>
      <c r="L22" s="16">
        <v>197.47</v>
      </c>
      <c r="M22" s="9">
        <f t="shared" si="0"/>
        <v>197.47</v>
      </c>
    </row>
    <row r="23" spans="1:13" s="3" customFormat="1" ht="19.5" customHeight="1">
      <c r="A23" s="9">
        <v>21</v>
      </c>
      <c r="B23" s="10" t="s">
        <v>14</v>
      </c>
      <c r="C23" s="10" t="s">
        <v>15</v>
      </c>
      <c r="D23" s="10" t="s">
        <v>59</v>
      </c>
      <c r="E23" s="10" t="s">
        <v>60</v>
      </c>
      <c r="F23" s="9">
        <v>50000</v>
      </c>
      <c r="G23" s="11">
        <v>4.65</v>
      </c>
      <c r="H23" s="12" t="s">
        <v>18</v>
      </c>
      <c r="I23" s="14">
        <v>50000</v>
      </c>
      <c r="J23" s="15">
        <v>44400</v>
      </c>
      <c r="K23" s="15">
        <v>45496</v>
      </c>
      <c r="L23" s="16">
        <v>197.47</v>
      </c>
      <c r="M23" s="9">
        <f t="shared" si="0"/>
        <v>197.47</v>
      </c>
    </row>
    <row r="24" spans="1:13" s="3" customFormat="1" ht="19.5" customHeight="1">
      <c r="A24" s="9">
        <v>22</v>
      </c>
      <c r="B24" s="10" t="s">
        <v>14</v>
      </c>
      <c r="C24" s="10" t="s">
        <v>52</v>
      </c>
      <c r="D24" s="10" t="s">
        <v>61</v>
      </c>
      <c r="E24" s="10" t="s">
        <v>62</v>
      </c>
      <c r="F24" s="9">
        <v>50000</v>
      </c>
      <c r="G24" s="11">
        <v>4.65</v>
      </c>
      <c r="H24" s="12" t="s">
        <v>18</v>
      </c>
      <c r="I24" s="14">
        <v>50000</v>
      </c>
      <c r="J24" s="15">
        <v>44400</v>
      </c>
      <c r="K24" s="15">
        <v>45496</v>
      </c>
      <c r="L24" s="16">
        <v>197.47</v>
      </c>
      <c r="M24" s="9">
        <f t="shared" si="0"/>
        <v>197.47</v>
      </c>
    </row>
    <row r="25" spans="1:13" s="3" customFormat="1" ht="19.5" customHeight="1">
      <c r="A25" s="9">
        <v>23</v>
      </c>
      <c r="B25" s="10" t="s">
        <v>14</v>
      </c>
      <c r="C25" s="10" t="s">
        <v>52</v>
      </c>
      <c r="D25" s="10" t="s">
        <v>63</v>
      </c>
      <c r="E25" s="10" t="s">
        <v>64</v>
      </c>
      <c r="F25" s="9">
        <v>50000</v>
      </c>
      <c r="G25" s="11">
        <v>4.65</v>
      </c>
      <c r="H25" s="12" t="s">
        <v>18</v>
      </c>
      <c r="I25" s="14">
        <v>50000</v>
      </c>
      <c r="J25" s="15">
        <v>44404</v>
      </c>
      <c r="K25" s="15">
        <v>45500</v>
      </c>
      <c r="L25" s="16">
        <v>197.47</v>
      </c>
      <c r="M25" s="9">
        <f t="shared" si="0"/>
        <v>197.47</v>
      </c>
    </row>
    <row r="26" spans="1:13" s="3" customFormat="1" ht="19.5" customHeight="1">
      <c r="A26" s="9">
        <v>24</v>
      </c>
      <c r="B26" s="10" t="s">
        <v>14</v>
      </c>
      <c r="C26" s="10" t="s">
        <v>15</v>
      </c>
      <c r="D26" s="10" t="s">
        <v>65</v>
      </c>
      <c r="E26" s="10" t="s">
        <v>66</v>
      </c>
      <c r="F26" s="9">
        <v>50000</v>
      </c>
      <c r="G26" s="11">
        <v>4.65</v>
      </c>
      <c r="H26" s="12" t="s">
        <v>18</v>
      </c>
      <c r="I26" s="14">
        <v>50000</v>
      </c>
      <c r="J26" s="15">
        <v>44404</v>
      </c>
      <c r="K26" s="15">
        <v>45500</v>
      </c>
      <c r="L26" s="16">
        <v>197.47</v>
      </c>
      <c r="M26" s="9">
        <f t="shared" si="0"/>
        <v>197.47</v>
      </c>
    </row>
    <row r="27" spans="1:13" s="3" customFormat="1" ht="19.5" customHeight="1">
      <c r="A27" s="9">
        <v>25</v>
      </c>
      <c r="B27" s="10" t="s">
        <v>14</v>
      </c>
      <c r="C27" s="10" t="s">
        <v>52</v>
      </c>
      <c r="D27" s="10" t="s">
        <v>67</v>
      </c>
      <c r="E27" s="10" t="s">
        <v>68</v>
      </c>
      <c r="F27" s="9">
        <v>50000</v>
      </c>
      <c r="G27" s="11">
        <v>4.65</v>
      </c>
      <c r="H27" s="12" t="s">
        <v>18</v>
      </c>
      <c r="I27" s="14">
        <v>50000</v>
      </c>
      <c r="J27" s="15">
        <v>44404</v>
      </c>
      <c r="K27" s="15">
        <v>45500</v>
      </c>
      <c r="L27" s="16">
        <v>197.47</v>
      </c>
      <c r="M27" s="9">
        <f t="shared" si="0"/>
        <v>197.47</v>
      </c>
    </row>
    <row r="28" spans="1:13" s="3" customFormat="1" ht="19.5" customHeight="1">
      <c r="A28" s="9">
        <v>26</v>
      </c>
      <c r="B28" s="10" t="s">
        <v>14</v>
      </c>
      <c r="C28" s="10" t="s">
        <v>52</v>
      </c>
      <c r="D28" s="10" t="s">
        <v>69</v>
      </c>
      <c r="E28" s="10" t="s">
        <v>70</v>
      </c>
      <c r="F28" s="9">
        <v>50000</v>
      </c>
      <c r="G28" s="11">
        <v>4.65</v>
      </c>
      <c r="H28" s="12" t="s">
        <v>18</v>
      </c>
      <c r="I28" s="14">
        <v>50000</v>
      </c>
      <c r="J28" s="15">
        <v>44404</v>
      </c>
      <c r="K28" s="15">
        <v>45500</v>
      </c>
      <c r="L28" s="16">
        <v>197.47</v>
      </c>
      <c r="M28" s="9">
        <f t="shared" si="0"/>
        <v>197.47</v>
      </c>
    </row>
    <row r="29" spans="1:13" s="3" customFormat="1" ht="19.5" customHeight="1">
      <c r="A29" s="9">
        <v>27</v>
      </c>
      <c r="B29" s="10" t="s">
        <v>14</v>
      </c>
      <c r="C29" s="10" t="s">
        <v>52</v>
      </c>
      <c r="D29" s="10" t="s">
        <v>71</v>
      </c>
      <c r="E29" s="10" t="s">
        <v>72</v>
      </c>
      <c r="F29" s="9">
        <v>50000</v>
      </c>
      <c r="G29" s="11">
        <v>4.65</v>
      </c>
      <c r="H29" s="12" t="s">
        <v>18</v>
      </c>
      <c r="I29" s="14">
        <v>50000</v>
      </c>
      <c r="J29" s="15">
        <v>44404</v>
      </c>
      <c r="K29" s="15">
        <v>45500</v>
      </c>
      <c r="L29" s="16">
        <v>197.47</v>
      </c>
      <c r="M29" s="9">
        <f t="shared" si="0"/>
        <v>197.47</v>
      </c>
    </row>
    <row r="30" spans="1:13" s="3" customFormat="1" ht="19.5" customHeight="1">
      <c r="A30" s="9">
        <v>28</v>
      </c>
      <c r="B30" s="10" t="s">
        <v>14</v>
      </c>
      <c r="C30" s="10" t="s">
        <v>52</v>
      </c>
      <c r="D30" s="10" t="s">
        <v>73</v>
      </c>
      <c r="E30" s="10" t="s">
        <v>74</v>
      </c>
      <c r="F30" s="9">
        <v>50000</v>
      </c>
      <c r="G30" s="11">
        <v>4.65</v>
      </c>
      <c r="H30" s="12" t="s">
        <v>18</v>
      </c>
      <c r="I30" s="14">
        <v>50000</v>
      </c>
      <c r="J30" s="15">
        <v>44404</v>
      </c>
      <c r="K30" s="15">
        <v>45500</v>
      </c>
      <c r="L30" s="16">
        <v>197.47</v>
      </c>
      <c r="M30" s="9">
        <f t="shared" si="0"/>
        <v>197.47</v>
      </c>
    </row>
    <row r="31" spans="1:13" s="3" customFormat="1" ht="19.5" customHeight="1">
      <c r="A31" s="9">
        <v>29</v>
      </c>
      <c r="B31" s="10" t="s">
        <v>14</v>
      </c>
      <c r="C31" s="10" t="s">
        <v>52</v>
      </c>
      <c r="D31" s="10" t="s">
        <v>75</v>
      </c>
      <c r="E31" s="10" t="s">
        <v>76</v>
      </c>
      <c r="F31" s="9">
        <v>50000</v>
      </c>
      <c r="G31" s="11">
        <v>4.65</v>
      </c>
      <c r="H31" s="12" t="s">
        <v>18</v>
      </c>
      <c r="I31" s="14">
        <v>50000</v>
      </c>
      <c r="J31" s="15">
        <v>44404</v>
      </c>
      <c r="K31" s="15">
        <v>45500</v>
      </c>
      <c r="L31" s="16">
        <v>197.47</v>
      </c>
      <c r="M31" s="9">
        <f t="shared" si="0"/>
        <v>197.47</v>
      </c>
    </row>
    <row r="32" spans="1:13" s="3" customFormat="1" ht="19.5" customHeight="1">
      <c r="A32" s="9">
        <v>30</v>
      </c>
      <c r="B32" s="10" t="s">
        <v>14</v>
      </c>
      <c r="C32" s="10" t="s">
        <v>52</v>
      </c>
      <c r="D32" s="10" t="s">
        <v>77</v>
      </c>
      <c r="E32" s="10" t="s">
        <v>78</v>
      </c>
      <c r="F32" s="9">
        <v>50000</v>
      </c>
      <c r="G32" s="11">
        <v>4.65</v>
      </c>
      <c r="H32" s="12" t="s">
        <v>18</v>
      </c>
      <c r="I32" s="14">
        <v>50000</v>
      </c>
      <c r="J32" s="15">
        <v>44404</v>
      </c>
      <c r="K32" s="15">
        <v>45500</v>
      </c>
      <c r="L32" s="16">
        <v>197.47</v>
      </c>
      <c r="M32" s="9">
        <f t="shared" si="0"/>
        <v>197.47</v>
      </c>
    </row>
    <row r="33" spans="1:13" s="3" customFormat="1" ht="19.5" customHeight="1">
      <c r="A33" s="9">
        <v>31</v>
      </c>
      <c r="B33" s="10" t="s">
        <v>14</v>
      </c>
      <c r="C33" s="10" t="s">
        <v>52</v>
      </c>
      <c r="D33" s="10" t="s">
        <v>79</v>
      </c>
      <c r="E33" s="10" t="s">
        <v>80</v>
      </c>
      <c r="F33" s="9">
        <v>50000</v>
      </c>
      <c r="G33" s="11">
        <v>4.65</v>
      </c>
      <c r="H33" s="12" t="s">
        <v>18</v>
      </c>
      <c r="I33" s="14">
        <v>50000</v>
      </c>
      <c r="J33" s="15">
        <v>44404</v>
      </c>
      <c r="K33" s="15">
        <v>45500</v>
      </c>
      <c r="L33" s="16">
        <v>197.47</v>
      </c>
      <c r="M33" s="9">
        <f t="shared" si="0"/>
        <v>197.47</v>
      </c>
    </row>
    <row r="34" spans="1:13" s="3" customFormat="1" ht="19.5" customHeight="1">
      <c r="A34" s="9">
        <v>32</v>
      </c>
      <c r="B34" s="10" t="s">
        <v>14</v>
      </c>
      <c r="C34" s="10" t="s">
        <v>52</v>
      </c>
      <c r="D34" s="10" t="s">
        <v>81</v>
      </c>
      <c r="E34" s="10" t="s">
        <v>82</v>
      </c>
      <c r="F34" s="9">
        <v>50000</v>
      </c>
      <c r="G34" s="11">
        <v>4.65</v>
      </c>
      <c r="H34" s="12" t="s">
        <v>18</v>
      </c>
      <c r="I34" s="14">
        <v>50000</v>
      </c>
      <c r="J34" s="15">
        <v>44404</v>
      </c>
      <c r="K34" s="15">
        <v>45500</v>
      </c>
      <c r="L34" s="16">
        <v>197.47</v>
      </c>
      <c r="M34" s="9">
        <f t="shared" si="0"/>
        <v>197.47</v>
      </c>
    </row>
    <row r="35" spans="1:13" s="3" customFormat="1" ht="19.5" customHeight="1">
      <c r="A35" s="9">
        <v>33</v>
      </c>
      <c r="B35" s="10" t="s">
        <v>14</v>
      </c>
      <c r="C35" s="10" t="s">
        <v>52</v>
      </c>
      <c r="D35" s="10" t="s">
        <v>83</v>
      </c>
      <c r="E35" s="10" t="s">
        <v>84</v>
      </c>
      <c r="F35" s="9">
        <v>50000</v>
      </c>
      <c r="G35" s="11">
        <v>4.65</v>
      </c>
      <c r="H35" s="12" t="s">
        <v>18</v>
      </c>
      <c r="I35" s="14">
        <v>50000</v>
      </c>
      <c r="J35" s="15">
        <v>44404</v>
      </c>
      <c r="K35" s="15">
        <v>45500</v>
      </c>
      <c r="L35" s="16">
        <v>197.47</v>
      </c>
      <c r="M35" s="9">
        <f t="shared" si="0"/>
        <v>197.47</v>
      </c>
    </row>
    <row r="36" spans="1:13" s="3" customFormat="1" ht="19.5" customHeight="1">
      <c r="A36" s="9">
        <v>34</v>
      </c>
      <c r="B36" s="10" t="s">
        <v>14</v>
      </c>
      <c r="C36" s="10" t="s">
        <v>52</v>
      </c>
      <c r="D36" s="10" t="s">
        <v>85</v>
      </c>
      <c r="E36" s="10" t="s">
        <v>86</v>
      </c>
      <c r="F36" s="9">
        <v>50000</v>
      </c>
      <c r="G36" s="11">
        <v>4.65</v>
      </c>
      <c r="H36" s="12" t="s">
        <v>18</v>
      </c>
      <c r="I36" s="14">
        <v>50000</v>
      </c>
      <c r="J36" s="15">
        <v>44405</v>
      </c>
      <c r="K36" s="15">
        <v>45501</v>
      </c>
      <c r="L36" s="16">
        <v>197.47</v>
      </c>
      <c r="M36" s="9">
        <f t="shared" si="0"/>
        <v>197.47</v>
      </c>
    </row>
    <row r="37" spans="1:13" s="3" customFormat="1" ht="19.5" customHeight="1">
      <c r="A37" s="9">
        <v>35</v>
      </c>
      <c r="B37" s="10" t="s">
        <v>14</v>
      </c>
      <c r="C37" s="10" t="s">
        <v>52</v>
      </c>
      <c r="D37" s="10" t="s">
        <v>87</v>
      </c>
      <c r="E37" s="10" t="s">
        <v>88</v>
      </c>
      <c r="F37" s="9">
        <v>50000</v>
      </c>
      <c r="G37" s="11">
        <v>4.65</v>
      </c>
      <c r="H37" s="12" t="s">
        <v>18</v>
      </c>
      <c r="I37" s="14">
        <v>50000</v>
      </c>
      <c r="J37" s="15">
        <v>44405</v>
      </c>
      <c r="K37" s="15">
        <v>45501</v>
      </c>
      <c r="L37" s="16">
        <v>197.47</v>
      </c>
      <c r="M37" s="9">
        <f t="shared" si="0"/>
        <v>197.47</v>
      </c>
    </row>
    <row r="38" spans="1:13" s="3" customFormat="1" ht="19.5" customHeight="1">
      <c r="A38" s="9">
        <v>36</v>
      </c>
      <c r="B38" s="10" t="s">
        <v>14</v>
      </c>
      <c r="C38" s="10" t="s">
        <v>52</v>
      </c>
      <c r="D38" s="10" t="s">
        <v>89</v>
      </c>
      <c r="E38" s="10" t="s">
        <v>90</v>
      </c>
      <c r="F38" s="9">
        <v>50000</v>
      </c>
      <c r="G38" s="11">
        <v>4.65</v>
      </c>
      <c r="H38" s="12" t="s">
        <v>18</v>
      </c>
      <c r="I38" s="14">
        <v>50000</v>
      </c>
      <c r="J38" s="15">
        <v>44405</v>
      </c>
      <c r="K38" s="15">
        <v>45501</v>
      </c>
      <c r="L38" s="16">
        <v>197.47</v>
      </c>
      <c r="M38" s="9">
        <f t="shared" si="0"/>
        <v>197.47</v>
      </c>
    </row>
    <row r="39" spans="1:13" s="3" customFormat="1" ht="19.5" customHeight="1">
      <c r="A39" s="9">
        <v>37</v>
      </c>
      <c r="B39" s="10" t="s">
        <v>14</v>
      </c>
      <c r="C39" s="10" t="s">
        <v>52</v>
      </c>
      <c r="D39" s="10" t="s">
        <v>91</v>
      </c>
      <c r="E39" s="10" t="s">
        <v>92</v>
      </c>
      <c r="F39" s="9">
        <v>50000</v>
      </c>
      <c r="G39" s="11">
        <v>4.65</v>
      </c>
      <c r="H39" s="12" t="s">
        <v>18</v>
      </c>
      <c r="I39" s="14">
        <v>50000</v>
      </c>
      <c r="J39" s="15">
        <v>44405</v>
      </c>
      <c r="K39" s="15">
        <v>45501</v>
      </c>
      <c r="L39" s="16">
        <v>197.47</v>
      </c>
      <c r="M39" s="9">
        <f t="shared" si="0"/>
        <v>197.47</v>
      </c>
    </row>
    <row r="40" spans="1:13" s="3" customFormat="1" ht="19.5" customHeight="1">
      <c r="A40" s="9">
        <v>38</v>
      </c>
      <c r="B40" s="10" t="s">
        <v>14</v>
      </c>
      <c r="C40" s="10" t="s">
        <v>52</v>
      </c>
      <c r="D40" s="10" t="s">
        <v>93</v>
      </c>
      <c r="E40" s="10" t="s">
        <v>94</v>
      </c>
      <c r="F40" s="9">
        <v>50000</v>
      </c>
      <c r="G40" s="11">
        <v>4.65</v>
      </c>
      <c r="H40" s="12" t="s">
        <v>18</v>
      </c>
      <c r="I40" s="14">
        <v>50000</v>
      </c>
      <c r="J40" s="15">
        <v>44405</v>
      </c>
      <c r="K40" s="15">
        <v>45501</v>
      </c>
      <c r="L40" s="16">
        <v>197.47</v>
      </c>
      <c r="M40" s="9">
        <f t="shared" si="0"/>
        <v>197.47</v>
      </c>
    </row>
    <row r="41" spans="1:13" s="3" customFormat="1" ht="19.5" customHeight="1">
      <c r="A41" s="9">
        <v>39</v>
      </c>
      <c r="B41" s="10" t="s">
        <v>14</v>
      </c>
      <c r="C41" s="10" t="s">
        <v>52</v>
      </c>
      <c r="D41" s="10" t="s">
        <v>95</v>
      </c>
      <c r="E41" s="10" t="s">
        <v>96</v>
      </c>
      <c r="F41" s="9">
        <v>50000</v>
      </c>
      <c r="G41" s="11">
        <v>4.65</v>
      </c>
      <c r="H41" s="12" t="s">
        <v>18</v>
      </c>
      <c r="I41" s="14">
        <v>50000</v>
      </c>
      <c r="J41" s="15">
        <v>44405</v>
      </c>
      <c r="K41" s="15">
        <v>45501</v>
      </c>
      <c r="L41" s="16">
        <v>197.47</v>
      </c>
      <c r="M41" s="9">
        <f t="shared" si="0"/>
        <v>197.47</v>
      </c>
    </row>
    <row r="42" spans="1:13" s="3" customFormat="1" ht="19.5" customHeight="1">
      <c r="A42" s="9">
        <v>40</v>
      </c>
      <c r="B42" s="10" t="s">
        <v>14</v>
      </c>
      <c r="C42" s="10" t="s">
        <v>52</v>
      </c>
      <c r="D42" s="10" t="s">
        <v>97</v>
      </c>
      <c r="E42" s="10" t="s">
        <v>98</v>
      </c>
      <c r="F42" s="9">
        <v>50000</v>
      </c>
      <c r="G42" s="11">
        <v>4.65</v>
      </c>
      <c r="H42" s="12" t="s">
        <v>18</v>
      </c>
      <c r="I42" s="14">
        <v>50000</v>
      </c>
      <c r="J42" s="15">
        <v>44405</v>
      </c>
      <c r="K42" s="15">
        <v>45501</v>
      </c>
      <c r="L42" s="16">
        <v>197.47</v>
      </c>
      <c r="M42" s="9">
        <f t="shared" si="0"/>
        <v>197.47</v>
      </c>
    </row>
    <row r="43" spans="1:13" s="3" customFormat="1" ht="19.5" customHeight="1">
      <c r="A43" s="9">
        <v>41</v>
      </c>
      <c r="B43" s="10" t="s">
        <v>14</v>
      </c>
      <c r="C43" s="10" t="s">
        <v>52</v>
      </c>
      <c r="D43" s="10" t="s">
        <v>99</v>
      </c>
      <c r="E43" s="10" t="s">
        <v>100</v>
      </c>
      <c r="F43" s="9">
        <v>50000</v>
      </c>
      <c r="G43" s="11">
        <v>4.65</v>
      </c>
      <c r="H43" s="12" t="s">
        <v>18</v>
      </c>
      <c r="I43" s="14">
        <v>50000</v>
      </c>
      <c r="J43" s="15">
        <v>44405</v>
      </c>
      <c r="K43" s="15">
        <v>45501</v>
      </c>
      <c r="L43" s="16">
        <v>197.47</v>
      </c>
      <c r="M43" s="9">
        <f t="shared" si="0"/>
        <v>197.47</v>
      </c>
    </row>
    <row r="44" spans="1:13" s="3" customFormat="1" ht="19.5" customHeight="1">
      <c r="A44" s="9">
        <v>42</v>
      </c>
      <c r="B44" s="10" t="s">
        <v>14</v>
      </c>
      <c r="C44" s="10" t="s">
        <v>52</v>
      </c>
      <c r="D44" s="10" t="s">
        <v>101</v>
      </c>
      <c r="E44" s="10" t="s">
        <v>102</v>
      </c>
      <c r="F44" s="9">
        <v>50000</v>
      </c>
      <c r="G44" s="11">
        <v>4.65</v>
      </c>
      <c r="H44" s="12" t="s">
        <v>18</v>
      </c>
      <c r="I44" s="14">
        <v>50000</v>
      </c>
      <c r="J44" s="15">
        <v>44405</v>
      </c>
      <c r="K44" s="15">
        <v>45501</v>
      </c>
      <c r="L44" s="16">
        <v>197.47</v>
      </c>
      <c r="M44" s="9">
        <f t="shared" si="0"/>
        <v>197.47</v>
      </c>
    </row>
    <row r="45" spans="1:13" s="3" customFormat="1" ht="19.5" customHeight="1">
      <c r="A45" s="9">
        <v>43</v>
      </c>
      <c r="B45" s="10" t="s">
        <v>14</v>
      </c>
      <c r="C45" s="10" t="s">
        <v>52</v>
      </c>
      <c r="D45" s="10" t="s">
        <v>103</v>
      </c>
      <c r="E45" s="10" t="s">
        <v>104</v>
      </c>
      <c r="F45" s="9">
        <v>50000</v>
      </c>
      <c r="G45" s="11">
        <v>4.65</v>
      </c>
      <c r="H45" s="12" t="s">
        <v>18</v>
      </c>
      <c r="I45" s="14">
        <v>50000</v>
      </c>
      <c r="J45" s="15">
        <v>44405</v>
      </c>
      <c r="K45" s="15">
        <v>45501</v>
      </c>
      <c r="L45" s="16">
        <v>197.47</v>
      </c>
      <c r="M45" s="9">
        <f t="shared" si="0"/>
        <v>197.47</v>
      </c>
    </row>
    <row r="46" spans="1:13" s="3" customFormat="1" ht="19.5" customHeight="1">
      <c r="A46" s="9">
        <v>44</v>
      </c>
      <c r="B46" s="10" t="s">
        <v>105</v>
      </c>
      <c r="C46" s="10" t="s">
        <v>106</v>
      </c>
      <c r="D46" s="10" t="s">
        <v>107</v>
      </c>
      <c r="E46" s="10" t="s">
        <v>108</v>
      </c>
      <c r="F46" s="9">
        <v>50000</v>
      </c>
      <c r="G46" s="11">
        <v>4.65</v>
      </c>
      <c r="H46" s="12" t="s">
        <v>18</v>
      </c>
      <c r="I46" s="14">
        <v>50000</v>
      </c>
      <c r="J46" s="15">
        <v>44407</v>
      </c>
      <c r="K46" s="15">
        <v>45503</v>
      </c>
      <c r="L46" s="16">
        <v>197.47</v>
      </c>
      <c r="M46" s="9">
        <f t="shared" si="0"/>
        <v>197.47</v>
      </c>
    </row>
    <row r="47" spans="1:13" s="3" customFormat="1" ht="19.5" customHeight="1">
      <c r="A47" s="9">
        <v>45</v>
      </c>
      <c r="B47" s="10" t="s">
        <v>14</v>
      </c>
      <c r="C47" s="10" t="s">
        <v>52</v>
      </c>
      <c r="D47" s="10" t="s">
        <v>109</v>
      </c>
      <c r="E47" s="10" t="s">
        <v>110</v>
      </c>
      <c r="F47" s="9">
        <v>50000</v>
      </c>
      <c r="G47" s="11">
        <v>4.65</v>
      </c>
      <c r="H47" s="12" t="s">
        <v>18</v>
      </c>
      <c r="I47" s="14">
        <v>50000</v>
      </c>
      <c r="J47" s="15">
        <v>44407</v>
      </c>
      <c r="K47" s="15">
        <v>45503</v>
      </c>
      <c r="L47" s="16">
        <v>197.47</v>
      </c>
      <c r="M47" s="9">
        <f t="shared" si="0"/>
        <v>197.47</v>
      </c>
    </row>
    <row r="48" spans="1:13" s="3" customFormat="1" ht="19.5" customHeight="1">
      <c r="A48" s="9">
        <v>46</v>
      </c>
      <c r="B48" s="10" t="s">
        <v>14</v>
      </c>
      <c r="C48" s="10" t="s">
        <v>52</v>
      </c>
      <c r="D48" s="10" t="s">
        <v>111</v>
      </c>
      <c r="E48" s="10" t="s">
        <v>112</v>
      </c>
      <c r="F48" s="9">
        <v>50000</v>
      </c>
      <c r="G48" s="11">
        <v>4.65</v>
      </c>
      <c r="H48" s="12" t="s">
        <v>18</v>
      </c>
      <c r="I48" s="14">
        <v>50000</v>
      </c>
      <c r="J48" s="15">
        <v>44407</v>
      </c>
      <c r="K48" s="15">
        <v>45503</v>
      </c>
      <c r="L48" s="16">
        <v>197.47</v>
      </c>
      <c r="M48" s="9">
        <f t="shared" si="0"/>
        <v>197.47</v>
      </c>
    </row>
    <row r="49" spans="1:13" s="3" customFormat="1" ht="19.5" customHeight="1">
      <c r="A49" s="9">
        <v>47</v>
      </c>
      <c r="B49" s="10" t="s">
        <v>105</v>
      </c>
      <c r="C49" s="13" t="s">
        <v>113</v>
      </c>
      <c r="D49" s="10" t="s">
        <v>114</v>
      </c>
      <c r="E49" s="10" t="s">
        <v>115</v>
      </c>
      <c r="F49" s="9">
        <v>50000</v>
      </c>
      <c r="G49" s="11">
        <v>4.65</v>
      </c>
      <c r="H49" s="12" t="s">
        <v>18</v>
      </c>
      <c r="I49" s="14">
        <v>50000</v>
      </c>
      <c r="J49" s="15">
        <v>44432</v>
      </c>
      <c r="K49" s="15">
        <v>45528</v>
      </c>
      <c r="L49" s="16">
        <v>197.47</v>
      </c>
      <c r="M49" s="9">
        <f t="shared" si="0"/>
        <v>197.47</v>
      </c>
    </row>
    <row r="50" spans="1:13" s="3" customFormat="1" ht="19.5" customHeight="1">
      <c r="A50" s="9"/>
      <c r="B50" s="9"/>
      <c r="C50" s="9"/>
      <c r="D50" s="9" t="s">
        <v>116</v>
      </c>
      <c r="E50" s="9"/>
      <c r="F50" s="9">
        <v>2350000</v>
      </c>
      <c r="G50" s="9"/>
      <c r="H50" s="9"/>
      <c r="I50" s="9"/>
      <c r="J50" s="17"/>
      <c r="K50" s="9"/>
      <c r="L50" s="9">
        <v>9370.27</v>
      </c>
      <c r="M50" s="9">
        <f>SUM(M3:M49)</f>
        <v>9370.269999999999</v>
      </c>
    </row>
  </sheetData>
  <sheetProtection/>
  <autoFilter ref="A2:M50"/>
  <mergeCells count="1">
    <mergeCell ref="A1:M1"/>
  </mergeCells>
  <printOptions/>
  <pageMargins left="0.75" right="0.75" top="0.8" bottom="0.8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张方圆</dc:creator>
  <cp:keywords/>
  <dc:description/>
  <cp:lastModifiedBy>hsfpj</cp:lastModifiedBy>
  <dcterms:created xsi:type="dcterms:W3CDTF">2021-10-19T03:26:20Z</dcterms:created>
  <dcterms:modified xsi:type="dcterms:W3CDTF">2021-11-01T07:38:07Z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